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wo-week calendar" sheetId="1" state="visible" r:id="rId3"/>
    <sheet name="Lists" sheetId="2" state="visible" r:id="rId4"/>
  </sheets>
  <definedNames>
    <definedName function="false" hidden="true" localSheetId="0" name="_xlnm._FilterDatabase" vbProcedure="false">'Two-week calendar'!$A$6:$L$16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4" authorId="0">
      <text>
        <r>
          <rPr>
            <sz val="10"/>
            <rFont val="Arial"/>
            <family val="2"/>
          </rPr>
          <t xml:space="preserve">Set the Monday your two-week block starts. Every date in column A recalculates from this cell.</t>
        </r>
      </text>
    </comment>
    <comment ref="I7" authorId="0">
      <text>
        <r>
          <rPr>
            <sz val="10"/>
            <rFont val="Arial"/>
            <family val="2"/>
          </rPr>
          <t xml:space="preserve">Example row: this is the level of detail a hook needs before the batch session ends.</t>
        </r>
      </text>
    </comment>
  </commentList>
</comments>
</file>

<file path=xl/sharedStrings.xml><?xml version="1.0" encoding="utf-8"?>
<sst xmlns="http://schemas.openxmlformats.org/spreadsheetml/2006/main" count="129" uniqueCount="72">
  <si>
    <t xml:space="preserve">Two-week dynamic content calendar</t>
  </si>
  <si>
    <t xml:space="preserve">Ten slots across two weeks. Eight planned in one batch session, two kept reserved for whatever the week brings.</t>
  </si>
  <si>
    <t xml:space="preserve">Batch starts (Monday)</t>
  </si>
  <si>
    <t xml:space="preserve">Yellow cells are inputs. White cells are yours to fill. Purple rows are reserved — leave the content columns blank until 24 hours out.</t>
  </si>
  <si>
    <t xml:space="preserve">Date</t>
  </si>
  <si>
    <t xml:space="preserve">Audience time</t>
  </si>
  <si>
    <t xml:space="preserve">Platform</t>
  </si>
  <si>
    <t xml:space="preserve">Status</t>
  </si>
  <si>
    <t xml:space="preserve">Owner</t>
  </si>
  <si>
    <t xml:space="preserve">Approver</t>
  </si>
  <si>
    <t xml:space="preserve">Pillar / campaign</t>
  </si>
  <si>
    <t xml:space="preserve">Format</t>
  </si>
  <si>
    <t xml:space="preserve">Topic or hook</t>
  </si>
  <si>
    <t xml:space="preserve">Goal</t>
  </si>
  <si>
    <t xml:space="preserve">Reserved?</t>
  </si>
  <si>
    <t xml:space="preserve">Published URL / result</t>
  </si>
  <si>
    <t xml:space="preserve">09:00</t>
  </si>
  <si>
    <t xml:space="preserve">Instagram</t>
  </si>
  <si>
    <t xml:space="preserve">Draft</t>
  </si>
  <si>
    <t xml:space="preserve">Pillar 1</t>
  </si>
  <si>
    <t xml:space="preserve">Carousel</t>
  </si>
  <si>
    <t xml:space="preserve">Three fixes for a feed that went quiet</t>
  </si>
  <si>
    <t xml:space="preserve">Saves</t>
  </si>
  <si>
    <t xml:space="preserve">No</t>
  </si>
  <si>
    <t xml:space="preserve">12:00</t>
  </si>
  <si>
    <t xml:space="preserve">LinkedIn</t>
  </si>
  <si>
    <t xml:space="preserve">Awaiting approval</t>
  </si>
  <si>
    <t xml:space="preserve">Campaign A</t>
  </si>
  <si>
    <t xml:space="preserve">Text + image</t>
  </si>
  <si>
    <t xml:space="preserve">Comments</t>
  </si>
  <si>
    <t xml:space="preserve">10:00</t>
  </si>
  <si>
    <t xml:space="preserve">TikTok</t>
  </si>
  <si>
    <t xml:space="preserve">Reserved</t>
  </si>
  <si>
    <t xml:space="preserve">Reactive</t>
  </si>
  <si>
    <t xml:space="preserve">Leave open</t>
  </si>
  <si>
    <t xml:space="preserve">Reach</t>
  </si>
  <si>
    <t xml:space="preserve">Yes</t>
  </si>
  <si>
    <t xml:space="preserve">11:00</t>
  </si>
  <si>
    <t xml:space="preserve">Pillar 2</t>
  </si>
  <si>
    <t xml:space="preserve">Story set</t>
  </si>
  <si>
    <t xml:space="preserve">Watch time</t>
  </si>
  <si>
    <t xml:space="preserve">18:00</t>
  </si>
  <si>
    <t xml:space="preserve">Idea</t>
  </si>
  <si>
    <t xml:space="preserve">Scheduled</t>
  </si>
  <si>
    <t xml:space="preserve">Reel</t>
  </si>
  <si>
    <t xml:space="preserve">Relevance</t>
  </si>
  <si>
    <t xml:space="preserve">17:00</t>
  </si>
  <si>
    <t xml:space="preserve">Reserve check</t>
  </si>
  <si>
    <t xml:space="preserve">Slots planned</t>
  </si>
  <si>
    <t xml:space="preserve">Slots reserved</t>
  </si>
  <si>
    <t xml:space="preserve">Reserve share</t>
  </si>
  <si>
    <t xml:space="preserve">Target reserve</t>
  </si>
  <si>
    <t xml:space="preserve">On target?</t>
  </si>
  <si>
    <t xml:space="preserve">Reserved rows stay blank in Pillar, Format, Topic and Goal until 24 hours before they go out.</t>
  </si>
  <si>
    <t xml:space="preserve">Dropdown options — add or rename freely, the calendar picks the changes up automatically</t>
  </si>
  <si>
    <t xml:space="preserve">Pillar</t>
  </si>
  <si>
    <t xml:space="preserve">Pillar 3</t>
  </si>
  <si>
    <t xml:space="preserve">Short video</t>
  </si>
  <si>
    <t xml:space="preserve">Facebook</t>
  </si>
  <si>
    <t xml:space="preserve">Approved</t>
  </si>
  <si>
    <t xml:space="preserve">Pillar 4</t>
  </si>
  <si>
    <t xml:space="preserve">Shares</t>
  </si>
  <si>
    <t xml:space="preserve">X</t>
  </si>
  <si>
    <t xml:space="preserve">YouTube Shorts</t>
  </si>
  <si>
    <t xml:space="preserve">Published</t>
  </si>
  <si>
    <t xml:space="preserve">Campaign B</t>
  </si>
  <si>
    <t xml:space="preserve">Text only</t>
  </si>
  <si>
    <t xml:space="preserve">Clicks</t>
  </si>
  <si>
    <t xml:space="preserve">Pinterest</t>
  </si>
  <si>
    <t xml:space="preserve">Live</t>
  </si>
  <si>
    <t xml:space="preserve">Profile visits</t>
  </si>
  <si>
    <t xml:space="preserve">Threads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</si>
</sst>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\ mmm\ yyyy"/>
    <numFmt numFmtId="166" formatCode="ddd&quot;, &quot;d\ mmm"/>
    <numFmt numFmtId="167" formatCode="0"/>
    <numFmt numFmtId="168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11827"/>
      <name val="Arial"/>
      <family val="0"/>
      <charset val="1"/>
    </font>
    <font>
      <sz val="10"/>
      <color rgb="FF9CA3AF"/>
      <name val="Arial"/>
      <family val="0"/>
      <charset val="1"/>
    </font>
    <font>
      <b val="true"/>
      <sz val="10"/>
      <color rgb="FF111827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10"/>
      <color rgb="FF9CA3A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374151"/>
      <name val="Arial"/>
      <family val="0"/>
      <charset val="1"/>
    </font>
    <font>
      <b val="true"/>
      <sz val="11"/>
      <color rgb="FF111827"/>
      <name val="Arial"/>
      <family val="0"/>
      <charset val="1"/>
    </font>
    <font>
      <b val="true"/>
      <sz val="10"/>
      <color rgb="FF7C3AED"/>
      <name val="Arial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9DB"/>
        <bgColor rgb="FFFEF3C7"/>
      </patternFill>
    </fill>
    <fill>
      <patternFill patternType="solid">
        <fgColor rgb="FF7C3AED"/>
        <bgColor rgb="FF99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9EAEE"/>
      </left>
      <right style="thin">
        <color rgb="FFE9EAEE"/>
      </right>
      <top style="thin">
        <color rgb="FFE9EAEE"/>
      </top>
      <bottom style="thin">
        <color rgb="FFE9EAE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7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ill>
        <patternFill patternType="solid">
          <fgColor rgb="FF7C3AED"/>
          <bgColor rgb="FF000000"/>
        </patternFill>
      </fill>
    </dxf>
    <dxf>
      <fill>
        <patternFill patternType="solid">
          <fgColor rgb="FFF5F3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1182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374151"/>
          <bgColor rgb="FF000000"/>
        </patternFill>
      </fill>
    </dxf>
    <dxf>
      <fill>
        <patternFill patternType="solid">
          <fgColor rgb="FFFEF3C7"/>
          <bgColor rgb="FF000000"/>
        </patternFill>
      </fill>
    </dxf>
    <dxf>
      <fill>
        <patternFill patternType="solid">
          <fgColor rgb="FFB45309"/>
          <bgColor rgb="FF000000"/>
        </patternFill>
      </fill>
    </dxf>
    <dxf>
      <font>
        <name val="Arial"/>
        <charset val="1"/>
        <family val="0"/>
        <color rgb="FF7C3AED"/>
        <sz val="10"/>
      </font>
      <fill>
        <patternFill>
          <bgColor rgb="FFF5F3FF"/>
        </patternFill>
      </fill>
    </dxf>
    <dxf>
      <font>
        <name val="Arial"/>
        <charset val="1"/>
        <family val="0"/>
        <b val="1"/>
        <color rgb="FFB45309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16A34A"/>
        <sz val="10"/>
      </font>
      <fill>
        <patternFill>
          <bgColor rgb="FFDCFCE7"/>
        </patternFill>
      </fill>
    </dxf>
    <dxf>
      <font>
        <name val="Arial"/>
        <charset val="1"/>
        <family val="0"/>
        <b val="1"/>
        <color rgb="FF7C3AED"/>
        <sz val="10"/>
      </font>
      <fill>
        <patternFill>
          <bgColor rgb="FFEDE9F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DCFCE7"/>
      <rgbColor rgb="FF660066"/>
      <rgbColor rgb="FFFF8080"/>
      <rgbColor rgb="FF0066CC"/>
      <rgbColor rgb="FFEDE9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AEE"/>
      <rgbColor rgb="FFF5F3FF"/>
      <rgbColor rgb="FFFEF3C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C3AED"/>
      <rgbColor rgb="FF9CA3AF"/>
      <rgbColor rgb="FF003366"/>
      <rgbColor rgb="FF16A34A"/>
      <rgbColor rgb="FF111827"/>
      <rgbColor rgb="FF333300"/>
      <rgbColor rgb="FFB45309"/>
      <rgbColor rgb="FF993366"/>
      <rgbColor rgb="FF333399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9"/>
    <col collapsed="false" customWidth="true" hidden="false" outlineLevel="0" max="6" min="5" style="0" width="13"/>
    <col collapsed="false" customWidth="true" hidden="false" outlineLevel="0" max="7" min="7" style="0" width="19"/>
    <col collapsed="false" customWidth="true" hidden="false" outlineLevel="0" max="8" min="8" style="0" width="15"/>
    <col collapsed="false" customWidth="true" hidden="false" outlineLevel="0" max="9" min="9" style="0" width="30"/>
    <col collapsed="false" customWidth="true" hidden="false" outlineLevel="0" max="10" min="10" style="0" width="15"/>
    <col collapsed="false" customWidth="true" hidden="false" outlineLevel="0" max="11" min="11" style="0" width="12"/>
    <col collapsed="false" customWidth="true" hidden="false" outlineLevel="0" max="12" min="12" style="0" width="30"/>
  </cols>
  <sheetData>
    <row r="1" customFormat="false" ht="25.5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C4" s="4" t="n">
        <v>46244</v>
      </c>
      <c r="E4" s="5" t="s">
        <v>3</v>
      </c>
    </row>
    <row r="6" customFormat="false" ht="30" hidden="false" customHeight="true" outlineLevel="0" collapsed="false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</row>
    <row r="7" customFormat="false" ht="21.75" hidden="false" customHeight="true" outlineLevel="0" collapsed="false">
      <c r="A7" s="7" t="n">
        <f aca="false">$C$4+0</f>
        <v>46244</v>
      </c>
      <c r="B7" s="8" t="s">
        <v>16</v>
      </c>
      <c r="C7" s="8" t="s">
        <v>17</v>
      </c>
      <c r="D7" s="8" t="s">
        <v>18</v>
      </c>
      <c r="E7" s="8"/>
      <c r="F7" s="8"/>
      <c r="G7" s="8" t="s">
        <v>19</v>
      </c>
      <c r="H7" s="8" t="s">
        <v>20</v>
      </c>
      <c r="I7" s="9" t="s">
        <v>21</v>
      </c>
      <c r="J7" s="8" t="s">
        <v>22</v>
      </c>
      <c r="K7" s="8" t="s">
        <v>23</v>
      </c>
      <c r="L7" s="8"/>
    </row>
    <row r="8" customFormat="false" ht="21.75" hidden="false" customHeight="true" outlineLevel="0" collapsed="false">
      <c r="A8" s="7" t="n">
        <f aca="false">$C$4+2</f>
        <v>46246</v>
      </c>
      <c r="B8" s="8" t="s">
        <v>24</v>
      </c>
      <c r="C8" s="8" t="s">
        <v>25</v>
      </c>
      <c r="D8" s="8" t="s">
        <v>26</v>
      </c>
      <c r="E8" s="8"/>
      <c r="F8" s="8"/>
      <c r="G8" s="8" t="s">
        <v>27</v>
      </c>
      <c r="H8" s="8" t="s">
        <v>28</v>
      </c>
      <c r="I8" s="9"/>
      <c r="J8" s="8" t="s">
        <v>29</v>
      </c>
      <c r="K8" s="8" t="s">
        <v>23</v>
      </c>
      <c r="L8" s="8"/>
    </row>
    <row r="9" customFormat="false" ht="21.75" hidden="false" customHeight="true" outlineLevel="0" collapsed="false">
      <c r="A9" s="7" t="n">
        <f aca="false">$C$4+4</f>
        <v>46248</v>
      </c>
      <c r="B9" s="8" t="s">
        <v>30</v>
      </c>
      <c r="C9" s="8" t="s">
        <v>31</v>
      </c>
      <c r="D9" s="8" t="s">
        <v>32</v>
      </c>
      <c r="E9" s="8"/>
      <c r="F9" s="8"/>
      <c r="G9" s="8" t="s">
        <v>33</v>
      </c>
      <c r="H9" s="8" t="s">
        <v>34</v>
      </c>
      <c r="I9" s="9"/>
      <c r="J9" s="8" t="s">
        <v>35</v>
      </c>
      <c r="K9" s="8" t="s">
        <v>36</v>
      </c>
      <c r="L9" s="8"/>
    </row>
    <row r="10" customFormat="false" ht="21.75" hidden="false" customHeight="true" outlineLevel="0" collapsed="false">
      <c r="A10" s="7" t="n">
        <f aca="false">$C$4+5</f>
        <v>46249</v>
      </c>
      <c r="B10" s="8" t="s">
        <v>37</v>
      </c>
      <c r="C10" s="8" t="s">
        <v>17</v>
      </c>
      <c r="D10" s="8" t="s">
        <v>18</v>
      </c>
      <c r="E10" s="8"/>
      <c r="F10" s="8"/>
      <c r="G10" s="8" t="s">
        <v>38</v>
      </c>
      <c r="H10" s="8" t="s">
        <v>39</v>
      </c>
      <c r="I10" s="9"/>
      <c r="J10" s="8" t="s">
        <v>40</v>
      </c>
      <c r="K10" s="8" t="s">
        <v>23</v>
      </c>
      <c r="L10" s="8"/>
    </row>
    <row r="11" customFormat="false" ht="21.75" hidden="false" customHeight="true" outlineLevel="0" collapsed="false">
      <c r="A11" s="7" t="n">
        <f aca="false">$C$4+6</f>
        <v>46250</v>
      </c>
      <c r="B11" s="8" t="s">
        <v>41</v>
      </c>
      <c r="C11" s="8" t="s">
        <v>17</v>
      </c>
      <c r="D11" s="8" t="s">
        <v>42</v>
      </c>
      <c r="E11" s="8"/>
      <c r="F11" s="8"/>
      <c r="G11" s="8"/>
      <c r="H11" s="8"/>
      <c r="I11" s="9"/>
      <c r="J11" s="8"/>
      <c r="K11" s="8" t="s">
        <v>23</v>
      </c>
      <c r="L11" s="8"/>
    </row>
    <row r="12" customFormat="false" ht="21.75" hidden="false" customHeight="true" outlineLevel="0" collapsed="false">
      <c r="A12" s="7" t="n">
        <f aca="false">$C$4+7</f>
        <v>46251</v>
      </c>
      <c r="B12" s="8" t="s">
        <v>16</v>
      </c>
      <c r="C12" s="8" t="s">
        <v>25</v>
      </c>
      <c r="D12" s="8" t="s">
        <v>43</v>
      </c>
      <c r="E12" s="8"/>
      <c r="F12" s="8"/>
      <c r="G12" s="8" t="s">
        <v>38</v>
      </c>
      <c r="H12" s="8" t="s">
        <v>44</v>
      </c>
      <c r="I12" s="9"/>
      <c r="J12" s="8" t="s">
        <v>40</v>
      </c>
      <c r="K12" s="8" t="s">
        <v>23</v>
      </c>
      <c r="L12" s="8"/>
    </row>
    <row r="13" customFormat="false" ht="21.75" hidden="false" customHeight="true" outlineLevel="0" collapsed="false">
      <c r="A13" s="7" t="n">
        <f aca="false">$C$4+8</f>
        <v>46252</v>
      </c>
      <c r="B13" s="8" t="s">
        <v>24</v>
      </c>
      <c r="C13" s="8" t="s">
        <v>17</v>
      </c>
      <c r="D13" s="8" t="s">
        <v>42</v>
      </c>
      <c r="E13" s="8"/>
      <c r="F13" s="8"/>
      <c r="G13" s="8"/>
      <c r="H13" s="8"/>
      <c r="I13" s="9"/>
      <c r="J13" s="8"/>
      <c r="K13" s="8" t="s">
        <v>23</v>
      </c>
      <c r="L13" s="8"/>
    </row>
    <row r="14" customFormat="false" ht="21.75" hidden="false" customHeight="true" outlineLevel="0" collapsed="false">
      <c r="A14" s="7" t="n">
        <f aca="false">$C$4+9</f>
        <v>46253</v>
      </c>
      <c r="B14" s="8" t="s">
        <v>30</v>
      </c>
      <c r="C14" s="8" t="s">
        <v>31</v>
      </c>
      <c r="D14" s="8" t="s">
        <v>32</v>
      </c>
      <c r="E14" s="8"/>
      <c r="F14" s="8"/>
      <c r="G14" s="8" t="s">
        <v>33</v>
      </c>
      <c r="H14" s="8" t="s">
        <v>34</v>
      </c>
      <c r="I14" s="9"/>
      <c r="J14" s="8" t="s">
        <v>45</v>
      </c>
      <c r="K14" s="8" t="s">
        <v>36</v>
      </c>
      <c r="L14" s="8"/>
    </row>
    <row r="15" customFormat="false" ht="21.75" hidden="false" customHeight="true" outlineLevel="0" collapsed="false">
      <c r="A15" s="7" t="n">
        <f aca="false">$C$4+11</f>
        <v>46255</v>
      </c>
      <c r="B15" s="8" t="s">
        <v>46</v>
      </c>
      <c r="C15" s="8" t="s">
        <v>25</v>
      </c>
      <c r="D15" s="8" t="s">
        <v>42</v>
      </c>
      <c r="E15" s="8"/>
      <c r="F15" s="8"/>
      <c r="G15" s="8"/>
      <c r="H15" s="8"/>
      <c r="I15" s="9"/>
      <c r="J15" s="8"/>
      <c r="K15" s="8" t="s">
        <v>23</v>
      </c>
      <c r="L15" s="8"/>
    </row>
    <row r="16" customFormat="false" ht="21.75" hidden="false" customHeight="true" outlineLevel="0" collapsed="false">
      <c r="A16" s="7" t="n">
        <f aca="false">$C$4+13</f>
        <v>46257</v>
      </c>
      <c r="B16" s="8" t="s">
        <v>37</v>
      </c>
      <c r="C16" s="8" t="s">
        <v>17</v>
      </c>
      <c r="D16" s="8" t="s">
        <v>42</v>
      </c>
      <c r="E16" s="8"/>
      <c r="F16" s="8"/>
      <c r="G16" s="8"/>
      <c r="H16" s="8"/>
      <c r="I16" s="9"/>
      <c r="J16" s="8"/>
      <c r="K16" s="8" t="s">
        <v>23</v>
      </c>
      <c r="L16" s="8"/>
    </row>
    <row r="18" customFormat="false" ht="15" hidden="false" customHeight="false" outlineLevel="0" collapsed="false">
      <c r="A18" s="10" t="s">
        <v>47</v>
      </c>
    </row>
    <row r="19" customFormat="false" ht="15" hidden="false" customHeight="false" outlineLevel="0" collapsed="false">
      <c r="A19" s="11" t="s">
        <v>48</v>
      </c>
      <c r="C19" s="12" t="n">
        <f aca="false">COUNTA($A$7:$A$16)</f>
        <v>10</v>
      </c>
    </row>
    <row r="20" customFormat="false" ht="15" hidden="false" customHeight="false" outlineLevel="0" collapsed="false">
      <c r="A20" s="11" t="s">
        <v>49</v>
      </c>
      <c r="C20" s="12" t="n">
        <f aca="false">COUNTIF($K$7:$K$16,"Yes")</f>
        <v>2</v>
      </c>
    </row>
    <row r="21" customFormat="false" ht="15" hidden="false" customHeight="false" outlineLevel="0" collapsed="false">
      <c r="A21" s="11" t="s">
        <v>50</v>
      </c>
      <c r="C21" s="13" t="n">
        <f aca="false">IFERROR(COUNTIF($K$7:$K$16,"Yes")/COUNTA($A$7:$A$16),0)</f>
        <v>0.2</v>
      </c>
    </row>
    <row r="22" customFormat="false" ht="15" hidden="false" customHeight="false" outlineLevel="0" collapsed="false">
      <c r="A22" s="11" t="s">
        <v>51</v>
      </c>
      <c r="C22" s="14" t="n">
        <v>0.2</v>
      </c>
    </row>
    <row r="23" customFormat="false" ht="15" hidden="false" customHeight="false" outlineLevel="0" collapsed="false">
      <c r="A23" s="11" t="s">
        <v>52</v>
      </c>
      <c r="C23" s="15" t="str">
        <f aca="false">IF($C$21&gt;=$C$22,"Yes — enough slack to react","No — reserve more slots")</f>
        <v>Yes — enough slack to react</v>
      </c>
      <c r="E23" s="5" t="s">
        <v>53</v>
      </c>
    </row>
  </sheetData>
  <autoFilter ref="A6:L16"/>
  <conditionalFormatting sqref="A7:L16">
    <cfRule type="expression" priority="2" aboveAverage="0" equalAverage="0" bottom="0" percent="0" rank="0" text="" dxfId="8">
      <formula>$K7="Yes"</formula>
    </cfRule>
  </conditionalFormatting>
  <conditionalFormatting sqref="D7:D16">
    <cfRule type="expression" priority="3" aboveAverage="0" equalAverage="0" bottom="0" percent="0" rank="0" text="" dxfId="9">
      <formula>$D7="Awaiting approval"</formula>
    </cfRule>
    <cfRule type="expression" priority="4" aboveAverage="0" equalAverage="0" bottom="0" percent="0" rank="0" text="" dxfId="10">
      <formula>$D7="Published"</formula>
    </cfRule>
    <cfRule type="expression" priority="5" aboveAverage="0" equalAverage="0" bottom="0" percent="0" rank="0" text="" dxfId="11">
      <formula>$D7="Reserved"</formula>
    </cfRule>
  </conditionalFormatting>
  <dataValidations count="6">
    <dataValidation allowBlank="true" errorStyle="stop" operator="between" prompt="Channel this slot publishes to." promptTitle="Pick from the list" showDropDown="false" showErrorMessage="false" showInputMessage="true" sqref="C7:C16" type="list">
      <formula1>Lists!$A$4:$A$11</formula1>
      <formula2>0</formula2>
    </dataValidation>
    <dataValidation allowBlank="true" errorStyle="stop" operator="between" prompt="Where the post is in the workflow." promptTitle="Pick from the list" showDropDown="false" showErrorMessage="false" showInputMessage="true" sqref="D7:D16" type="list">
      <formula1>Lists!$B$4:$B$10</formula1>
      <formula2>0</formula2>
    </dataValidation>
    <dataValidation allowBlank="true" errorStyle="stop" operator="between" prompt="Which pillar or campaign this slot belongs to." promptTitle="Pick from the list" showDropDown="false" showErrorMessage="false" showInputMessage="true" sqref="G7:G16" type="list">
      <formula1>Lists!$C$4:$C$10</formula1>
      <formula2>0</formula2>
    </dataValidation>
    <dataValidation allowBlank="true" errorStyle="stop" operator="between" prompt="Asset type. Use 'Leave open' on reserved slots." promptTitle="Pick from the list" showDropDown="false" showErrorMessage="false" showInputMessage="true" sqref="H7:H16" type="list">
      <formula1>Lists!$D$4:$D$11</formula1>
      <formula2>0</formula2>
    </dataValidation>
    <dataValidation allowBlank="true" errorStyle="stop" operator="between" prompt="The one metric this slot is for." promptTitle="Pick from the list" showDropDown="false" showErrorMessage="false" showInputMessage="true" sqref="J7:J16" type="list">
      <formula1>Lists!$E$4:$E$11</formula1>
      <formula2>0</formula2>
    </dataValidation>
    <dataValidation allowBlank="true" errorStyle="stop" operator="between" prompt="Yes turns the row purple and keeps it reactive." promptTitle="Pick from the list" showDropDown="false" showErrorMessage="false" showInputMessage="true" sqref="K7:K16" type="list">
      <formula1>Lists!$F$4:$F$5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8"/>
  </cols>
  <sheetData>
    <row r="1" customFormat="false" ht="15" hidden="false" customHeight="false" outlineLevel="0" collapsed="false">
      <c r="A1" s="5" t="s">
        <v>54</v>
      </c>
    </row>
    <row r="3" customFormat="false" ht="21.75" hidden="false" customHeight="true" outlineLevel="0" collapsed="false">
      <c r="A3" s="16" t="s">
        <v>6</v>
      </c>
      <c r="B3" s="16" t="s">
        <v>7</v>
      </c>
      <c r="C3" s="16" t="s">
        <v>55</v>
      </c>
      <c r="D3" s="16" t="s">
        <v>11</v>
      </c>
      <c r="E3" s="16" t="s">
        <v>13</v>
      </c>
      <c r="F3" s="16" t="s">
        <v>32</v>
      </c>
    </row>
    <row r="4" customFormat="false" ht="15" hidden="false" customHeight="false" outlineLevel="0" collapsed="false">
      <c r="A4" s="11" t="s">
        <v>17</v>
      </c>
      <c r="B4" s="11" t="s">
        <v>42</v>
      </c>
      <c r="C4" s="11" t="s">
        <v>19</v>
      </c>
      <c r="D4" s="11" t="s">
        <v>20</v>
      </c>
      <c r="E4" s="11" t="s">
        <v>35</v>
      </c>
      <c r="F4" s="11" t="s">
        <v>36</v>
      </c>
    </row>
    <row r="5" customFormat="false" ht="15" hidden="false" customHeight="false" outlineLevel="0" collapsed="false">
      <c r="A5" s="11" t="s">
        <v>31</v>
      </c>
      <c r="B5" s="11" t="s">
        <v>18</v>
      </c>
      <c r="C5" s="11" t="s">
        <v>38</v>
      </c>
      <c r="D5" s="11" t="s">
        <v>44</v>
      </c>
      <c r="E5" s="11" t="s">
        <v>22</v>
      </c>
      <c r="F5" s="11" t="s">
        <v>23</v>
      </c>
    </row>
    <row r="6" customFormat="false" ht="15" hidden="false" customHeight="false" outlineLevel="0" collapsed="false">
      <c r="A6" s="11" t="s">
        <v>25</v>
      </c>
      <c r="B6" s="11" t="s">
        <v>26</v>
      </c>
      <c r="C6" s="11" t="s">
        <v>56</v>
      </c>
      <c r="D6" s="11" t="s">
        <v>57</v>
      </c>
      <c r="E6" s="11" t="s">
        <v>29</v>
      </c>
    </row>
    <row r="7" customFormat="false" ht="15" hidden="false" customHeight="false" outlineLevel="0" collapsed="false">
      <c r="A7" s="11" t="s">
        <v>58</v>
      </c>
      <c r="B7" s="11" t="s">
        <v>59</v>
      </c>
      <c r="C7" s="11" t="s">
        <v>60</v>
      </c>
      <c r="D7" s="11" t="s">
        <v>39</v>
      </c>
      <c r="E7" s="11" t="s">
        <v>61</v>
      </c>
    </row>
    <row r="8" customFormat="false" ht="15" hidden="false" customHeight="false" outlineLevel="0" collapsed="false">
      <c r="A8" s="11" t="s">
        <v>62</v>
      </c>
      <c r="B8" s="11" t="s">
        <v>43</v>
      </c>
      <c r="C8" s="11" t="s">
        <v>27</v>
      </c>
      <c r="D8" s="11" t="s">
        <v>28</v>
      </c>
      <c r="E8" s="11" t="s">
        <v>40</v>
      </c>
    </row>
    <row r="9" customFormat="false" ht="15" hidden="false" customHeight="false" outlineLevel="0" collapsed="false">
      <c r="A9" s="11" t="s">
        <v>63</v>
      </c>
      <c r="B9" s="11" t="s">
        <v>64</v>
      </c>
      <c r="C9" s="11" t="s">
        <v>65</v>
      </c>
      <c r="D9" s="11" t="s">
        <v>66</v>
      </c>
      <c r="E9" s="11" t="s">
        <v>67</v>
      </c>
    </row>
    <row r="10" customFormat="false" ht="15" hidden="false" customHeight="false" outlineLevel="0" collapsed="false">
      <c r="A10" s="11" t="s">
        <v>68</v>
      </c>
      <c r="B10" s="11" t="s">
        <v>32</v>
      </c>
      <c r="C10" s="11" t="s">
        <v>33</v>
      </c>
      <c r="D10" s="11" t="s">
        <v>69</v>
      </c>
      <c r="E10" s="11" t="s">
        <v>70</v>
      </c>
    </row>
    <row r="11" customFormat="false" ht="15" hidden="false" customHeight="false" outlineLevel="0" collapsed="false">
      <c r="A11" s="11" t="s">
        <v>71</v>
      </c>
      <c r="D11" s="11" t="s">
        <v>34</v>
      </c>
      <c r="E11" s="11" t="s">
        <v>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2026-08-09T13:28:25Z</dcterms:created>
  <dc:creator>openpyxl</dc:creator>
  <dc:description/>
  <dc:language>en-US</dc:language>
  <cp:lastModifiedBy/>
  <dcterms:modified xsi:type="dcterms:W3CDTF">2026-08-09T13:28:25Z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